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H22後期T1" sheetId="1" r:id="rId1"/>
  </sheets>
  <definedNames>
    <definedName name="_xlnm.Print_Area" localSheetId="0">'H22後期T1'!$A$1:$R$51</definedName>
  </definedNames>
  <calcPr fullCalcOnLoad="1"/>
</workbook>
</file>

<file path=xl/sharedStrings.xml><?xml version="1.0" encoding="utf-8"?>
<sst xmlns="http://schemas.openxmlformats.org/spreadsheetml/2006/main" count="253" uniqueCount="115">
  <si>
    <t>１０’後期Tリーグ日程表（１１月～３月）・・・ディビジョン１　　　</t>
  </si>
  <si>
    <t>・試合時間は３５分ハーフの７０分とする。交代は無制限、勝ち点で順位を争い、勝ち３、引き分け１、負け０とする。</t>
  </si>
  <si>
    <t>・副審は各チームより出し、自チームのラインを見る。</t>
  </si>
  <si>
    <t>・退場、警告累積２で次節出場停止となる。２試合以上の不戦敗、棄権は全記録抹消の上、順位を決定する。</t>
  </si>
  <si>
    <t>・順位は、勝ち点、得失点差、総得点、当該チームの対戦成績により決する。</t>
  </si>
  <si>
    <t>富岡東</t>
  </si>
  <si>
    <t>鳴門工</t>
  </si>
  <si>
    <t>徳島北</t>
  </si>
  <si>
    <t>鳴門</t>
  </si>
  <si>
    <t>池田</t>
  </si>
  <si>
    <t>城南</t>
  </si>
  <si>
    <t>阿波</t>
  </si>
  <si>
    <t>川島</t>
  </si>
  <si>
    <t>試合数</t>
  </si>
  <si>
    <t>勝点</t>
  </si>
  <si>
    <t>勝</t>
  </si>
  <si>
    <t>分</t>
  </si>
  <si>
    <t>負</t>
  </si>
  <si>
    <t>得点</t>
  </si>
  <si>
    <t>失点</t>
  </si>
  <si>
    <t>点差</t>
  </si>
  <si>
    <t>順位</t>
  </si>
  <si>
    <t>鳴門工</t>
  </si>
  <si>
    <t>日付</t>
  </si>
  <si>
    <t>会場</t>
  </si>
  <si>
    <t>試合順</t>
  </si>
  <si>
    <t>対戦</t>
  </si>
  <si>
    <t>主審</t>
  </si>
  <si>
    <t>TSV利用時間</t>
  </si>
  <si>
    <t>警告・退場</t>
  </si>
  <si>
    <t>試合時間</t>
  </si>
  <si>
    <t>１１月２７日（土）</t>
  </si>
  <si>
    <t>徳島北</t>
  </si>
  <si>
    <t>-</t>
  </si>
  <si>
    <t>池田</t>
  </si>
  <si>
    <t>審判部</t>
  </si>
  <si>
    <t>①１０：００～</t>
  </si>
  <si>
    <t>１２月１２日（日）</t>
  </si>
  <si>
    <t>①</t>
  </si>
  <si>
    <t>鳴門</t>
  </si>
  <si>
    <t>城南</t>
  </si>
  <si>
    <t>富岡東</t>
  </si>
  <si>
    <t>②１１：３０～</t>
  </si>
  <si>
    <t>②</t>
  </si>
  <si>
    <t>阿波</t>
  </si>
  <si>
    <t>③１３：００～</t>
  </si>
  <si>
    <t>１2月１８日（土）</t>
  </si>
  <si>
    <t>-</t>
  </si>
  <si>
    <t>④１４：３０～</t>
  </si>
  <si>
    <t>１２月１９日（日）</t>
  </si>
  <si>
    <t>川島</t>
  </si>
  <si>
    <t>鳴門工</t>
  </si>
  <si>
    <t>③</t>
  </si>
  <si>
    <t>１２月２３日（木）</t>
  </si>
  <si>
    <t>TSV
(人工）</t>
  </si>
  <si>
    <t>富岡東</t>
  </si>
  <si>
    <t>10:00～15:00</t>
  </si>
  <si>
    <t>１２月２５日（土）</t>
  </si>
  <si>
    <t>9:00～15:00
（以降他ゲームあり）</t>
  </si>
  <si>
    <t>１月６日（木）</t>
  </si>
  <si>
    <t>10:00～16:00</t>
  </si>
  <si>
    <t>④</t>
  </si>
  <si>
    <t>１月８日（土）</t>
  </si>
  <si>
    <t>9:00～14:00（以降他ゲームあり）</t>
  </si>
  <si>
    <t>１月２３日（日）</t>
  </si>
  <si>
    <t>３－１
○</t>
  </si>
  <si>
    <t>５－０
○</t>
  </si>
  <si>
    <t>１－７
●</t>
  </si>
  <si>
    <t>１－３
●</t>
  </si>
  <si>
    <t>２－１
○</t>
  </si>
  <si>
    <t>２－０
○</t>
  </si>
  <si>
    <t>０－０
△</t>
  </si>
  <si>
    <t>２－１
○</t>
  </si>
  <si>
    <t>１－２
●</t>
  </si>
  <si>
    <t>０－２
●</t>
  </si>
  <si>
    <t>１－２
●</t>
  </si>
  <si>
    <t>７－１
○</t>
  </si>
  <si>
    <t>３－１
○</t>
  </si>
  <si>
    <t>１－３
●</t>
  </si>
  <si>
    <t>０－５
●</t>
  </si>
  <si>
    <t>1-3
●</t>
  </si>
  <si>
    <t>２－３
●</t>
  </si>
  <si>
    <t>３－２
○</t>
  </si>
  <si>
    <t>２－１
○</t>
  </si>
  <si>
    <t>２－１
○</t>
  </si>
  <si>
    <t>１－２
●</t>
  </si>
  <si>
    <t>７－１
○</t>
  </si>
  <si>
    <t>１－７
●</t>
  </si>
  <si>
    <t>３－１
○</t>
  </si>
  <si>
    <t>４－１
○</t>
  </si>
  <si>
    <t>１－４
●</t>
  </si>
  <si>
    <t>０－１
●</t>
  </si>
  <si>
    <t>１－０
○</t>
  </si>
  <si>
    <t>２－１
○
○</t>
  </si>
  <si>
    <t>１－２
●</t>
  </si>
  <si>
    <t>１－０
○</t>
  </si>
  <si>
    <t>０－１
●</t>
  </si>
  <si>
    <t>６－０
○</t>
  </si>
  <si>
    <t>０－６
●</t>
  </si>
  <si>
    <t>０－４
●</t>
  </si>
  <si>
    <t>４－０
○</t>
  </si>
  <si>
    <t>０－１
●</t>
  </si>
  <si>
    <t>１月３０日（日）</t>
  </si>
  <si>
    <t>城南</t>
  </si>
  <si>
    <t>川島</t>
  </si>
  <si>
    <t>池田</t>
  </si>
  <si>
    <t>日程変更</t>
  </si>
  <si>
    <t>１－４
●</t>
  </si>
  <si>
    <t>４-１
○</t>
  </si>
  <si>
    <t>１－１
△</t>
  </si>
  <si>
    <t>１－１
△</t>
  </si>
  <si>
    <t>４－０
○</t>
  </si>
  <si>
    <t>０－４
●</t>
  </si>
  <si>
    <t>０－１
●</t>
  </si>
  <si>
    <t>３－１
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</si>
</sst>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i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double"/>
      <right style="thin"/>
      <top style="medium"/>
      <bottom style="thin"/>
    </border>
    <border>
      <left style="double"/>
      <right style="medium"/>
      <top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/>
      <bottom style="medium"/>
    </border>
    <border>
      <left style="double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double"/>
      <top style="thin"/>
      <bottom style="medium"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20" fontId="4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20" fontId="4" fillId="0" borderId="27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20" fontId="4" fillId="0" borderId="3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20" fontId="4" fillId="0" borderId="28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20" fontId="4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52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6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60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wrapText="1" shrinkToFit="1"/>
    </xf>
    <xf numFmtId="0" fontId="5" fillId="0" borderId="39" xfId="0" applyFont="1" applyBorder="1" applyAlignment="1">
      <alignment horizontal="distributed" vertical="center" wrapText="1" shrinkToFit="1"/>
    </xf>
    <xf numFmtId="0" fontId="5" fillId="0" borderId="64" xfId="0" applyFont="1" applyBorder="1" applyAlignment="1">
      <alignment horizontal="distributed" vertical="center" wrapText="1" shrinkToFit="1"/>
    </xf>
    <xf numFmtId="0" fontId="5" fillId="0" borderId="29" xfId="0" applyFont="1" applyBorder="1" applyAlignment="1">
      <alignment horizontal="distributed" vertical="center" wrapText="1" shrinkToFit="1"/>
    </xf>
    <xf numFmtId="0" fontId="5" fillId="0" borderId="16" xfId="0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distributed" vertical="center" wrapText="1" shrinkToFit="1"/>
    </xf>
    <xf numFmtId="56" fontId="5" fillId="0" borderId="16" xfId="0" applyNumberFormat="1" applyFont="1" applyBorder="1" applyAlignment="1">
      <alignment horizontal="distributed" vertical="center" wrapText="1" shrinkToFit="1"/>
    </xf>
    <xf numFmtId="0" fontId="43" fillId="0" borderId="39" xfId="47" applyFont="1" applyBorder="1" applyAlignment="1">
      <alignment horizontal="center" vertical="center"/>
    </xf>
    <xf numFmtId="56" fontId="5" fillId="0" borderId="39" xfId="0" applyNumberFormat="1" applyFont="1" applyBorder="1" applyAlignment="1">
      <alignment horizontal="distributed" vertical="center" wrapText="1" shrinkToFit="1"/>
    </xf>
    <xf numFmtId="0" fontId="7" fillId="0" borderId="65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left" vertical="center" wrapText="1"/>
    </xf>
    <xf numFmtId="176" fontId="4" fillId="0" borderId="5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left" vertical="center" wrapText="1"/>
    </xf>
    <xf numFmtId="176" fontId="4" fillId="0" borderId="83" xfId="0" applyNumberFormat="1" applyFont="1" applyBorder="1" applyAlignment="1">
      <alignment horizontal="left" vertical="center" wrapText="1"/>
    </xf>
    <xf numFmtId="176" fontId="4" fillId="0" borderId="84" xfId="0" applyNumberFormat="1" applyFont="1" applyBorder="1" applyAlignment="1">
      <alignment horizontal="left" vertical="center" wrapText="1"/>
    </xf>
    <xf numFmtId="176" fontId="4" fillId="0" borderId="49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176" fontId="4" fillId="0" borderId="86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4" fillId="0" borderId="19" xfId="0" applyNumberFormat="1" applyFont="1" applyBorder="1" applyAlignment="1">
      <alignment horizontal="left" vertical="center" wrapText="1"/>
    </xf>
    <xf numFmtId="176" fontId="44" fillId="0" borderId="84" xfId="0" applyNumberFormat="1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3"/>
  <sheetViews>
    <sheetView tabSelected="1" zoomScalePageLayoutView="0" workbookViewId="0" topLeftCell="A1">
      <selection activeCell="R9" sqref="R9"/>
    </sheetView>
  </sheetViews>
  <sheetFormatPr defaultColWidth="9.00390625" defaultRowHeight="13.5"/>
  <cols>
    <col min="1" max="1" width="9.125" style="0" customWidth="1"/>
    <col min="2" max="2" width="6.375" style="0" customWidth="1"/>
    <col min="3" max="4" width="7.125" style="0" bestFit="1" customWidth="1"/>
    <col min="5" max="6" width="5.875" style="0" customWidth="1"/>
    <col min="7" max="7" width="6.125" style="0" customWidth="1"/>
    <col min="8" max="8" width="7.625" style="0" customWidth="1"/>
    <col min="9" max="9" width="7.25390625" style="0" bestFit="1" customWidth="1"/>
    <col min="10" max="10" width="3.375" style="0" customWidth="1"/>
    <col min="11" max="11" width="5.25390625" style="0" bestFit="1" customWidth="1"/>
    <col min="12" max="14" width="3.375" style="0" bestFit="1" customWidth="1"/>
    <col min="15" max="16" width="4.875" style="0" customWidth="1"/>
    <col min="17" max="17" width="4.625" style="0" customWidth="1"/>
    <col min="18" max="18" width="4.875" style="0" customWidth="1"/>
  </cols>
  <sheetData>
    <row r="2" spans="1:18" ht="19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2" ht="13.5">
      <c r="A3" s="1" t="s">
        <v>1</v>
      </c>
      <c r="B3" s="1"/>
    </row>
    <row r="4" spans="1:2" ht="13.5">
      <c r="A4" s="1" t="s">
        <v>2</v>
      </c>
      <c r="B4" s="1"/>
    </row>
    <row r="5" spans="1:2" ht="13.5">
      <c r="A5" s="1" t="s">
        <v>3</v>
      </c>
      <c r="B5" s="1"/>
    </row>
    <row r="6" spans="1:2" ht="13.5">
      <c r="A6" s="1" t="s">
        <v>4</v>
      </c>
      <c r="B6" s="1"/>
    </row>
    <row r="7" spans="1:2" ht="19.5" customHeight="1" thickBot="1">
      <c r="A7" s="1"/>
      <c r="B7" s="1"/>
    </row>
    <row r="8" spans="1:18" ht="19.5" customHeight="1" thickBot="1">
      <c r="A8" s="2"/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4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6" t="s">
        <v>20</v>
      </c>
      <c r="R8" s="7" t="s">
        <v>21</v>
      </c>
    </row>
    <row r="9" spans="1:18" ht="19.5" customHeight="1">
      <c r="A9" s="8" t="s">
        <v>5</v>
      </c>
      <c r="B9" s="92"/>
      <c r="C9" s="103" t="s">
        <v>111</v>
      </c>
      <c r="D9" s="103" t="s">
        <v>97</v>
      </c>
      <c r="E9" s="103" t="s">
        <v>89</v>
      </c>
      <c r="F9" s="103" t="s">
        <v>81</v>
      </c>
      <c r="G9" s="103" t="s">
        <v>91</v>
      </c>
      <c r="H9" s="93" t="s">
        <v>65</v>
      </c>
      <c r="I9" s="97" t="s">
        <v>66</v>
      </c>
      <c r="J9" s="77"/>
      <c r="K9" s="78">
        <f>L9*3+M9</f>
        <v>15</v>
      </c>
      <c r="L9" s="79">
        <v>5</v>
      </c>
      <c r="M9" s="79">
        <v>0</v>
      </c>
      <c r="N9" s="79">
        <v>2</v>
      </c>
      <c r="O9" s="79">
        <v>24</v>
      </c>
      <c r="P9" s="79">
        <v>6</v>
      </c>
      <c r="Q9" s="80">
        <f>O9-P9</f>
        <v>18</v>
      </c>
      <c r="R9" s="81">
        <v>2</v>
      </c>
    </row>
    <row r="10" spans="1:18" ht="19.5" customHeight="1">
      <c r="A10" s="8" t="s">
        <v>22</v>
      </c>
      <c r="B10" s="101" t="s">
        <v>112</v>
      </c>
      <c r="C10" s="94"/>
      <c r="D10" s="98" t="s">
        <v>87</v>
      </c>
      <c r="E10" s="106" t="s">
        <v>99</v>
      </c>
      <c r="F10" s="98" t="s">
        <v>109</v>
      </c>
      <c r="G10" s="98" t="s">
        <v>80</v>
      </c>
      <c r="H10" s="98" t="s">
        <v>67</v>
      </c>
      <c r="I10" s="99" t="s">
        <v>68</v>
      </c>
      <c r="J10" s="82"/>
      <c r="K10" s="78">
        <f aca="true" t="shared" si="0" ref="K10:K16">L10*3+M10</f>
        <v>1</v>
      </c>
      <c r="L10" s="83">
        <v>0</v>
      </c>
      <c r="M10" s="83">
        <v>1</v>
      </c>
      <c r="N10" s="83">
        <v>6</v>
      </c>
      <c r="O10" s="84">
        <v>5</v>
      </c>
      <c r="P10" s="83">
        <v>29</v>
      </c>
      <c r="Q10" s="80">
        <f aca="true" t="shared" si="1" ref="Q10:Q16">O10-P10</f>
        <v>-24</v>
      </c>
      <c r="R10" s="85">
        <v>8</v>
      </c>
    </row>
    <row r="11" spans="1:18" ht="19.5" customHeight="1">
      <c r="A11" s="8" t="s">
        <v>7</v>
      </c>
      <c r="B11" s="104" t="s">
        <v>98</v>
      </c>
      <c r="C11" s="98" t="s">
        <v>86</v>
      </c>
      <c r="D11" s="94"/>
      <c r="E11" s="98" t="s">
        <v>108</v>
      </c>
      <c r="F11" s="98" t="s">
        <v>71</v>
      </c>
      <c r="G11" s="98" t="s">
        <v>69</v>
      </c>
      <c r="H11" s="98" t="s">
        <v>83</v>
      </c>
      <c r="I11" s="99" t="s">
        <v>93</v>
      </c>
      <c r="J11" s="82"/>
      <c r="K11" s="78">
        <f t="shared" si="0"/>
        <v>16</v>
      </c>
      <c r="L11" s="83">
        <v>5</v>
      </c>
      <c r="M11" s="83">
        <v>1</v>
      </c>
      <c r="N11" s="83">
        <v>1</v>
      </c>
      <c r="O11" s="84">
        <v>17</v>
      </c>
      <c r="P11" s="83">
        <v>11</v>
      </c>
      <c r="Q11" s="80">
        <f t="shared" si="1"/>
        <v>6</v>
      </c>
      <c r="R11" s="85">
        <v>1</v>
      </c>
    </row>
    <row r="12" spans="1:18" ht="19.5" customHeight="1">
      <c r="A12" s="8" t="s">
        <v>8</v>
      </c>
      <c r="B12" s="104" t="s">
        <v>90</v>
      </c>
      <c r="C12" s="106" t="s">
        <v>100</v>
      </c>
      <c r="D12" s="98" t="s">
        <v>107</v>
      </c>
      <c r="E12" s="95"/>
      <c r="F12" s="98" t="s">
        <v>72</v>
      </c>
      <c r="G12" s="98" t="s">
        <v>70</v>
      </c>
      <c r="H12" s="98" t="s">
        <v>95</v>
      </c>
      <c r="I12" s="99" t="s">
        <v>83</v>
      </c>
      <c r="J12" s="82"/>
      <c r="K12" s="78">
        <f t="shared" si="0"/>
        <v>15</v>
      </c>
      <c r="L12" s="83">
        <v>5</v>
      </c>
      <c r="M12" s="83">
        <v>0</v>
      </c>
      <c r="N12" s="83">
        <v>2</v>
      </c>
      <c r="O12" s="83">
        <v>13</v>
      </c>
      <c r="P12" s="83">
        <v>10</v>
      </c>
      <c r="Q12" s="80">
        <f t="shared" si="1"/>
        <v>3</v>
      </c>
      <c r="R12" s="85">
        <v>3</v>
      </c>
    </row>
    <row r="13" spans="1:18" ht="19.5" customHeight="1">
      <c r="A13" s="8" t="s">
        <v>9</v>
      </c>
      <c r="B13" s="101" t="s">
        <v>82</v>
      </c>
      <c r="C13" s="98" t="s">
        <v>109</v>
      </c>
      <c r="D13" s="98" t="s">
        <v>71</v>
      </c>
      <c r="E13" s="98" t="s">
        <v>73</v>
      </c>
      <c r="F13" s="94"/>
      <c r="G13" s="98" t="s">
        <v>109</v>
      </c>
      <c r="H13" s="98" t="s">
        <v>92</v>
      </c>
      <c r="I13" s="99" t="s">
        <v>68</v>
      </c>
      <c r="J13" s="82"/>
      <c r="K13" s="78">
        <f t="shared" si="0"/>
        <v>9</v>
      </c>
      <c r="L13" s="83">
        <v>2</v>
      </c>
      <c r="M13" s="83">
        <v>3</v>
      </c>
      <c r="N13" s="83">
        <v>2</v>
      </c>
      <c r="O13" s="83">
        <v>8</v>
      </c>
      <c r="P13" s="83">
        <v>9</v>
      </c>
      <c r="Q13" s="80">
        <f t="shared" si="1"/>
        <v>-1</v>
      </c>
      <c r="R13" s="85">
        <v>6</v>
      </c>
    </row>
    <row r="14" spans="1:18" ht="19.5" customHeight="1">
      <c r="A14" s="8" t="s">
        <v>10</v>
      </c>
      <c r="B14" s="101" t="s">
        <v>92</v>
      </c>
      <c r="C14" s="98" t="s">
        <v>65</v>
      </c>
      <c r="D14" s="98" t="s">
        <v>75</v>
      </c>
      <c r="E14" s="98" t="s">
        <v>74</v>
      </c>
      <c r="F14" s="98" t="s">
        <v>110</v>
      </c>
      <c r="G14" s="94"/>
      <c r="H14" s="98" t="s">
        <v>84</v>
      </c>
      <c r="I14" s="99" t="s">
        <v>68</v>
      </c>
      <c r="J14" s="82"/>
      <c r="K14" s="78">
        <f t="shared" si="0"/>
        <v>10</v>
      </c>
      <c r="L14" s="83">
        <v>3</v>
      </c>
      <c r="M14" s="83">
        <v>1</v>
      </c>
      <c r="N14" s="83">
        <v>3</v>
      </c>
      <c r="O14" s="83">
        <v>9</v>
      </c>
      <c r="P14" s="83">
        <v>10</v>
      </c>
      <c r="Q14" s="80">
        <f t="shared" si="1"/>
        <v>-1</v>
      </c>
      <c r="R14" s="85">
        <v>5</v>
      </c>
    </row>
    <row r="15" spans="1:18" ht="19.5" customHeight="1">
      <c r="A15" s="8" t="s">
        <v>11</v>
      </c>
      <c r="B15" s="101" t="s">
        <v>78</v>
      </c>
      <c r="C15" s="98" t="s">
        <v>76</v>
      </c>
      <c r="D15" s="98" t="s">
        <v>73</v>
      </c>
      <c r="E15" s="98" t="s">
        <v>96</v>
      </c>
      <c r="F15" s="98" t="s">
        <v>101</v>
      </c>
      <c r="G15" s="98" t="s">
        <v>85</v>
      </c>
      <c r="H15" s="94"/>
      <c r="I15" s="99" t="s">
        <v>113</v>
      </c>
      <c r="J15" s="82"/>
      <c r="K15" s="78">
        <f t="shared" si="0"/>
        <v>3</v>
      </c>
      <c r="L15" s="83">
        <v>1</v>
      </c>
      <c r="M15" s="83">
        <v>0</v>
      </c>
      <c r="N15" s="83">
        <v>6</v>
      </c>
      <c r="O15" s="84">
        <v>10</v>
      </c>
      <c r="P15" s="83">
        <v>11</v>
      </c>
      <c r="Q15" s="80">
        <f t="shared" si="1"/>
        <v>-1</v>
      </c>
      <c r="R15" s="85">
        <v>7</v>
      </c>
    </row>
    <row r="16" spans="1:18" ht="19.5" customHeight="1" thickBot="1">
      <c r="A16" s="9" t="s">
        <v>12</v>
      </c>
      <c r="B16" s="102" t="s">
        <v>79</v>
      </c>
      <c r="C16" s="100" t="s">
        <v>77</v>
      </c>
      <c r="D16" s="100" t="s">
        <v>94</v>
      </c>
      <c r="E16" s="100" t="s">
        <v>73</v>
      </c>
      <c r="F16" s="100" t="s">
        <v>88</v>
      </c>
      <c r="G16" s="100" t="s">
        <v>114</v>
      </c>
      <c r="H16" s="100" t="s">
        <v>92</v>
      </c>
      <c r="I16" s="96"/>
      <c r="J16" s="86"/>
      <c r="K16" s="87">
        <f t="shared" si="0"/>
        <v>12</v>
      </c>
      <c r="L16" s="88">
        <v>4</v>
      </c>
      <c r="M16" s="88">
        <v>0</v>
      </c>
      <c r="N16" s="88">
        <v>3</v>
      </c>
      <c r="O16" s="89">
        <v>12</v>
      </c>
      <c r="P16" s="88">
        <v>12</v>
      </c>
      <c r="Q16" s="90">
        <f t="shared" si="1"/>
        <v>0</v>
      </c>
      <c r="R16" s="91">
        <v>4</v>
      </c>
    </row>
    <row r="17" spans="1:18" ht="14.2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3.5" customHeight="1" thickBot="1">
      <c r="A18" s="12" t="s">
        <v>23</v>
      </c>
      <c r="B18" s="13" t="s">
        <v>24</v>
      </c>
      <c r="C18" s="13" t="s">
        <v>25</v>
      </c>
      <c r="D18" s="112" t="s">
        <v>26</v>
      </c>
      <c r="E18" s="113"/>
      <c r="F18" s="113"/>
      <c r="G18" s="113"/>
      <c r="H18" s="114"/>
      <c r="I18" s="14" t="s">
        <v>27</v>
      </c>
      <c r="J18" s="115" t="s">
        <v>28</v>
      </c>
      <c r="K18" s="116"/>
      <c r="L18" s="117"/>
      <c r="M18" s="118" t="s">
        <v>29</v>
      </c>
      <c r="N18" s="119"/>
      <c r="O18" s="119"/>
      <c r="P18" s="15" t="s">
        <v>30</v>
      </c>
      <c r="R18" s="15"/>
    </row>
    <row r="19" spans="1:18" ht="31.5" customHeight="1" thickBot="1">
      <c r="A19" s="16" t="s">
        <v>31</v>
      </c>
      <c r="B19" s="17" t="s">
        <v>7</v>
      </c>
      <c r="C19" s="18">
        <v>0.4583333333333333</v>
      </c>
      <c r="D19" s="19" t="s">
        <v>32</v>
      </c>
      <c r="E19" s="20">
        <v>0</v>
      </c>
      <c r="F19" s="20" t="s">
        <v>33</v>
      </c>
      <c r="G19" s="20">
        <v>0</v>
      </c>
      <c r="H19" s="21" t="s">
        <v>34</v>
      </c>
      <c r="I19" s="22" t="s">
        <v>35</v>
      </c>
      <c r="J19" s="120"/>
      <c r="K19" s="121"/>
      <c r="L19" s="122"/>
      <c r="M19" s="1"/>
      <c r="N19" s="1"/>
      <c r="O19" s="23"/>
      <c r="P19" s="1" t="s">
        <v>36</v>
      </c>
      <c r="R19" s="1"/>
    </row>
    <row r="20" spans="1:18" ht="13.5" customHeight="1">
      <c r="A20" s="126" t="s">
        <v>37</v>
      </c>
      <c r="B20" s="128" t="s">
        <v>10</v>
      </c>
      <c r="C20" s="24" t="s">
        <v>38</v>
      </c>
      <c r="D20" s="25" t="s">
        <v>39</v>
      </c>
      <c r="E20" s="26">
        <v>2</v>
      </c>
      <c r="F20" s="26" t="s">
        <v>33</v>
      </c>
      <c r="G20" s="26">
        <v>0</v>
      </c>
      <c r="H20" s="27" t="s">
        <v>40</v>
      </c>
      <c r="I20" s="28" t="s">
        <v>41</v>
      </c>
      <c r="J20" s="118"/>
      <c r="K20" s="119"/>
      <c r="L20" s="123"/>
      <c r="M20" s="1"/>
      <c r="N20" s="1"/>
      <c r="O20" s="23"/>
      <c r="P20" s="1" t="s">
        <v>42</v>
      </c>
      <c r="R20" s="1"/>
    </row>
    <row r="21" spans="1:18" ht="13.5" customHeight="1" thickBot="1">
      <c r="A21" s="127"/>
      <c r="B21" s="129"/>
      <c r="C21" s="29" t="s">
        <v>43</v>
      </c>
      <c r="D21" s="30" t="s">
        <v>41</v>
      </c>
      <c r="E21" s="31">
        <v>3</v>
      </c>
      <c r="F21" s="31" t="s">
        <v>33</v>
      </c>
      <c r="G21" s="31">
        <v>1</v>
      </c>
      <c r="H21" s="32" t="s">
        <v>44</v>
      </c>
      <c r="I21" s="33" t="s">
        <v>39</v>
      </c>
      <c r="J21" s="118"/>
      <c r="K21" s="119"/>
      <c r="L21" s="123"/>
      <c r="M21" s="1"/>
      <c r="N21" s="1"/>
      <c r="O21" s="23"/>
      <c r="P21" s="1" t="s">
        <v>45</v>
      </c>
      <c r="R21" s="1"/>
    </row>
    <row r="22" spans="1:18" ht="13.5" customHeight="1">
      <c r="A22" s="126" t="s">
        <v>46</v>
      </c>
      <c r="B22" s="128" t="s">
        <v>22</v>
      </c>
      <c r="C22" s="24" t="s">
        <v>38</v>
      </c>
      <c r="D22" s="34" t="s">
        <v>22</v>
      </c>
      <c r="E22" s="26">
        <v>1</v>
      </c>
      <c r="F22" s="26" t="s">
        <v>47</v>
      </c>
      <c r="G22" s="26">
        <v>7</v>
      </c>
      <c r="H22" s="35" t="s">
        <v>11</v>
      </c>
      <c r="I22" s="36" t="s">
        <v>5</v>
      </c>
      <c r="J22" s="118"/>
      <c r="K22" s="119"/>
      <c r="L22" s="123"/>
      <c r="M22" s="1"/>
      <c r="N22" s="1"/>
      <c r="O22" s="23"/>
      <c r="P22" s="1" t="s">
        <v>48</v>
      </c>
      <c r="R22" s="1"/>
    </row>
    <row r="23" spans="1:18" ht="13.5" customHeight="1" thickBot="1">
      <c r="A23" s="127"/>
      <c r="B23" s="129"/>
      <c r="C23" s="37" t="s">
        <v>43</v>
      </c>
      <c r="D23" s="38" t="s">
        <v>5</v>
      </c>
      <c r="E23" s="39">
        <v>5</v>
      </c>
      <c r="F23" s="39" t="s">
        <v>33</v>
      </c>
      <c r="G23" s="39">
        <v>0</v>
      </c>
      <c r="H23" s="40" t="s">
        <v>12</v>
      </c>
      <c r="I23" s="41" t="s">
        <v>22</v>
      </c>
      <c r="J23" s="118"/>
      <c r="K23" s="119"/>
      <c r="L23" s="123"/>
      <c r="M23" s="1"/>
      <c r="N23" s="1"/>
      <c r="O23" s="42"/>
      <c r="P23" s="11"/>
      <c r="Q23" s="1"/>
      <c r="R23" s="1"/>
    </row>
    <row r="24" spans="1:15" ht="13.5" customHeight="1">
      <c r="A24" s="134" t="s">
        <v>49</v>
      </c>
      <c r="B24" s="145" t="s">
        <v>22</v>
      </c>
      <c r="C24" s="24" t="s">
        <v>38</v>
      </c>
      <c r="D24" s="43" t="s">
        <v>7</v>
      </c>
      <c r="E24" s="26">
        <v>2</v>
      </c>
      <c r="F24" s="26" t="s">
        <v>33</v>
      </c>
      <c r="G24" s="26">
        <v>1</v>
      </c>
      <c r="H24" s="44" t="s">
        <v>10</v>
      </c>
      <c r="I24" s="45" t="s">
        <v>50</v>
      </c>
      <c r="J24" s="119"/>
      <c r="K24" s="119"/>
      <c r="L24" s="123"/>
      <c r="M24" s="1"/>
      <c r="O24" s="42"/>
    </row>
    <row r="25" spans="1:15" ht="13.5" customHeight="1">
      <c r="A25" s="135"/>
      <c r="B25" s="146"/>
      <c r="C25" s="46" t="s">
        <v>43</v>
      </c>
      <c r="D25" s="47" t="s">
        <v>51</v>
      </c>
      <c r="E25" s="48">
        <v>1</v>
      </c>
      <c r="F25" s="48" t="s">
        <v>33</v>
      </c>
      <c r="G25" s="48">
        <v>3</v>
      </c>
      <c r="H25" s="49" t="s">
        <v>50</v>
      </c>
      <c r="I25" s="50" t="s">
        <v>7</v>
      </c>
      <c r="J25" s="119"/>
      <c r="K25" s="119"/>
      <c r="L25" s="123"/>
      <c r="M25" s="1"/>
      <c r="N25" s="1"/>
      <c r="O25" s="23"/>
    </row>
    <row r="26" spans="1:18" ht="13.5" customHeight="1" thickBot="1">
      <c r="A26" s="136"/>
      <c r="B26" s="147"/>
      <c r="C26" s="29" t="s">
        <v>52</v>
      </c>
      <c r="D26" s="51" t="s">
        <v>8</v>
      </c>
      <c r="E26" s="31">
        <v>2</v>
      </c>
      <c r="F26" s="31" t="s">
        <v>33</v>
      </c>
      <c r="G26" s="31">
        <v>1</v>
      </c>
      <c r="H26" s="52" t="s">
        <v>9</v>
      </c>
      <c r="I26" s="33" t="s">
        <v>51</v>
      </c>
      <c r="J26" s="124"/>
      <c r="K26" s="124"/>
      <c r="L26" s="125"/>
      <c r="M26" s="1"/>
      <c r="N26" s="1"/>
      <c r="O26" s="23"/>
      <c r="R26" s="1"/>
    </row>
    <row r="27" spans="1:18" ht="13.5" customHeight="1">
      <c r="A27" s="126" t="s">
        <v>53</v>
      </c>
      <c r="B27" s="128" t="s">
        <v>54</v>
      </c>
      <c r="C27" s="53">
        <v>0.4375</v>
      </c>
      <c r="D27" s="54" t="s">
        <v>55</v>
      </c>
      <c r="E27" s="55">
        <v>0</v>
      </c>
      <c r="F27" s="55" t="s">
        <v>33</v>
      </c>
      <c r="G27" s="55">
        <v>1</v>
      </c>
      <c r="H27" s="56" t="s">
        <v>40</v>
      </c>
      <c r="I27" s="28" t="s">
        <v>32</v>
      </c>
      <c r="J27" s="121" t="s">
        <v>56</v>
      </c>
      <c r="K27" s="121"/>
      <c r="L27" s="122"/>
      <c r="M27" s="1"/>
      <c r="N27" s="1"/>
      <c r="O27" s="23"/>
      <c r="R27" s="1"/>
    </row>
    <row r="28" spans="1:15" ht="13.5">
      <c r="A28" s="137"/>
      <c r="B28" s="138"/>
      <c r="C28" s="57">
        <v>0.5</v>
      </c>
      <c r="D28" s="58" t="s">
        <v>32</v>
      </c>
      <c r="E28" s="48">
        <v>2</v>
      </c>
      <c r="F28" s="48" t="s">
        <v>33</v>
      </c>
      <c r="G28" s="48">
        <v>1</v>
      </c>
      <c r="H28" s="59" t="s">
        <v>50</v>
      </c>
      <c r="I28" s="60" t="s">
        <v>55</v>
      </c>
      <c r="J28" s="119"/>
      <c r="K28" s="119"/>
      <c r="L28" s="123"/>
      <c r="M28" s="1"/>
      <c r="O28" s="42"/>
    </row>
    <row r="29" spans="1:15" ht="13.5" customHeight="1" thickBot="1">
      <c r="A29" s="127"/>
      <c r="B29" s="129"/>
      <c r="C29" s="61">
        <v>0.5625</v>
      </c>
      <c r="D29" s="30" t="s">
        <v>39</v>
      </c>
      <c r="E29" s="31">
        <v>1</v>
      </c>
      <c r="F29" s="31" t="s">
        <v>33</v>
      </c>
      <c r="G29" s="31">
        <v>0</v>
      </c>
      <c r="H29" s="32" t="s">
        <v>44</v>
      </c>
      <c r="I29" s="62" t="s">
        <v>50</v>
      </c>
      <c r="J29" s="124"/>
      <c r="K29" s="124"/>
      <c r="L29" s="125"/>
      <c r="M29" s="1"/>
      <c r="O29" s="42"/>
    </row>
    <row r="30" spans="1:15" ht="13.5" customHeight="1">
      <c r="A30" s="126" t="s">
        <v>57</v>
      </c>
      <c r="B30" s="128" t="s">
        <v>54</v>
      </c>
      <c r="C30" s="18">
        <v>0.375</v>
      </c>
      <c r="D30" s="25" t="s">
        <v>51</v>
      </c>
      <c r="E30" s="26">
        <v>1</v>
      </c>
      <c r="F30" s="26" t="s">
        <v>33</v>
      </c>
      <c r="G30" s="26">
        <v>3</v>
      </c>
      <c r="H30" s="63" t="s">
        <v>40</v>
      </c>
      <c r="I30" s="45" t="s">
        <v>41</v>
      </c>
      <c r="J30" s="139" t="s">
        <v>58</v>
      </c>
      <c r="K30" s="139"/>
      <c r="L30" s="140"/>
      <c r="M30" s="1"/>
      <c r="O30" s="42"/>
    </row>
    <row r="31" spans="1:15" ht="13.5" customHeight="1">
      <c r="A31" s="137"/>
      <c r="B31" s="138"/>
      <c r="C31" s="57">
        <v>0.4375</v>
      </c>
      <c r="D31" s="58" t="s">
        <v>55</v>
      </c>
      <c r="E31" s="48">
        <v>2</v>
      </c>
      <c r="F31" s="48" t="s">
        <v>33</v>
      </c>
      <c r="G31" s="48">
        <v>3</v>
      </c>
      <c r="H31" s="49" t="s">
        <v>34</v>
      </c>
      <c r="I31" s="64" t="s">
        <v>51</v>
      </c>
      <c r="J31" s="141"/>
      <c r="K31" s="141"/>
      <c r="L31" s="142"/>
      <c r="M31" s="1"/>
      <c r="O31" s="42"/>
    </row>
    <row r="32" spans="1:15" ht="13.5" customHeight="1">
      <c r="A32" s="137"/>
      <c r="B32" s="138"/>
      <c r="C32" s="57">
        <v>0.5</v>
      </c>
      <c r="D32" s="58" t="s">
        <v>32</v>
      </c>
      <c r="E32" s="48">
        <v>2</v>
      </c>
      <c r="F32" s="48" t="s">
        <v>33</v>
      </c>
      <c r="G32" s="48">
        <v>1</v>
      </c>
      <c r="H32" s="49" t="s">
        <v>44</v>
      </c>
      <c r="I32" s="64" t="s">
        <v>34</v>
      </c>
      <c r="J32" s="141"/>
      <c r="K32" s="141"/>
      <c r="L32" s="142"/>
      <c r="O32" s="42"/>
    </row>
    <row r="33" spans="1:15" ht="13.5" customHeight="1" thickBot="1">
      <c r="A33" s="127"/>
      <c r="B33" s="129"/>
      <c r="C33" s="65">
        <v>0.5625</v>
      </c>
      <c r="D33" s="66" t="s">
        <v>39</v>
      </c>
      <c r="E33" s="39">
        <v>2</v>
      </c>
      <c r="F33" s="39" t="s">
        <v>33</v>
      </c>
      <c r="G33" s="39">
        <v>1</v>
      </c>
      <c r="H33" s="67" t="s">
        <v>50</v>
      </c>
      <c r="I33" s="62" t="s">
        <v>32</v>
      </c>
      <c r="J33" s="143"/>
      <c r="K33" s="143"/>
      <c r="L33" s="144"/>
      <c r="O33" s="42"/>
    </row>
    <row r="34" spans="1:15" ht="13.5" customHeight="1">
      <c r="A34" s="126" t="s">
        <v>59</v>
      </c>
      <c r="B34" s="149" t="s">
        <v>54</v>
      </c>
      <c r="C34" s="68" t="s">
        <v>38</v>
      </c>
      <c r="D34" s="25" t="s">
        <v>40</v>
      </c>
      <c r="E34" s="26">
        <v>2</v>
      </c>
      <c r="F34" s="26" t="s">
        <v>33</v>
      </c>
      <c r="G34" s="26">
        <v>1</v>
      </c>
      <c r="H34" s="63" t="s">
        <v>44</v>
      </c>
      <c r="I34" s="45" t="s">
        <v>32</v>
      </c>
      <c r="J34" s="139" t="s">
        <v>60</v>
      </c>
      <c r="K34" s="139"/>
      <c r="L34" s="140"/>
      <c r="O34" s="42"/>
    </row>
    <row r="35" spans="1:15" ht="13.5" customHeight="1">
      <c r="A35" s="137"/>
      <c r="B35" s="150"/>
      <c r="C35" s="69" t="s">
        <v>43</v>
      </c>
      <c r="D35" s="58" t="s">
        <v>51</v>
      </c>
      <c r="E35" s="48">
        <v>1</v>
      </c>
      <c r="F35" s="48" t="s">
        <v>33</v>
      </c>
      <c r="G35" s="48">
        <v>7</v>
      </c>
      <c r="H35" s="49" t="s">
        <v>32</v>
      </c>
      <c r="I35" s="64" t="s">
        <v>44</v>
      </c>
      <c r="J35" s="141"/>
      <c r="K35" s="141"/>
      <c r="L35" s="142"/>
      <c r="O35" s="42"/>
    </row>
    <row r="36" spans="1:15" ht="13.5" customHeight="1">
      <c r="A36" s="137"/>
      <c r="B36" s="150"/>
      <c r="C36" s="69" t="s">
        <v>52</v>
      </c>
      <c r="D36" s="58" t="s">
        <v>34</v>
      </c>
      <c r="E36" s="48">
        <v>1</v>
      </c>
      <c r="F36" s="48" t="s">
        <v>33</v>
      </c>
      <c r="G36" s="48">
        <v>3</v>
      </c>
      <c r="H36" s="49" t="s">
        <v>50</v>
      </c>
      <c r="I36" s="64" t="s">
        <v>39</v>
      </c>
      <c r="J36" s="141"/>
      <c r="K36" s="141"/>
      <c r="L36" s="142"/>
      <c r="O36" s="42"/>
    </row>
    <row r="37" spans="1:15" ht="13.5" customHeight="1" thickBot="1">
      <c r="A37" s="127"/>
      <c r="B37" s="151"/>
      <c r="C37" s="70" t="s">
        <v>61</v>
      </c>
      <c r="D37" s="30" t="s">
        <v>41</v>
      </c>
      <c r="E37" s="31">
        <v>4</v>
      </c>
      <c r="F37" s="31" t="s">
        <v>33</v>
      </c>
      <c r="G37" s="31">
        <v>1</v>
      </c>
      <c r="H37" s="71" t="s">
        <v>39</v>
      </c>
      <c r="I37" s="62" t="s">
        <v>50</v>
      </c>
      <c r="J37" s="143"/>
      <c r="K37" s="143"/>
      <c r="L37" s="144"/>
      <c r="O37" s="42"/>
    </row>
    <row r="38" spans="1:15" ht="13.5" customHeight="1">
      <c r="A38" s="134" t="s">
        <v>62</v>
      </c>
      <c r="B38" s="128" t="s">
        <v>54</v>
      </c>
      <c r="C38" s="53">
        <v>0.3958333333333333</v>
      </c>
      <c r="D38" s="72" t="s">
        <v>51</v>
      </c>
      <c r="E38" s="55">
        <v>0</v>
      </c>
      <c r="F38" s="55" t="s">
        <v>33</v>
      </c>
      <c r="G38" s="55">
        <v>4</v>
      </c>
      <c r="H38" s="73" t="s">
        <v>39</v>
      </c>
      <c r="I38" s="45" t="s">
        <v>34</v>
      </c>
      <c r="J38" s="139" t="s">
        <v>63</v>
      </c>
      <c r="K38" s="139"/>
      <c r="L38" s="140"/>
      <c r="M38" s="1"/>
      <c r="O38" s="42"/>
    </row>
    <row r="39" spans="1:15" ht="13.5" customHeight="1">
      <c r="A39" s="135"/>
      <c r="B39" s="138"/>
      <c r="C39" s="57">
        <v>0.4583333333333333</v>
      </c>
      <c r="D39" s="66" t="s">
        <v>34</v>
      </c>
      <c r="E39" s="39">
        <v>1</v>
      </c>
      <c r="F39" s="39" t="s">
        <v>33</v>
      </c>
      <c r="G39" s="39">
        <v>0</v>
      </c>
      <c r="H39" s="67" t="s">
        <v>44</v>
      </c>
      <c r="I39" s="64" t="s">
        <v>51</v>
      </c>
      <c r="J39" s="141"/>
      <c r="K39" s="141"/>
      <c r="L39" s="142"/>
      <c r="M39" s="1"/>
      <c r="N39" s="1"/>
      <c r="O39" s="42"/>
    </row>
    <row r="40" spans="1:15" ht="13.5" customHeight="1" thickBot="1">
      <c r="A40" s="136"/>
      <c r="B40" s="129"/>
      <c r="C40" s="65">
        <v>0.5208333333333334</v>
      </c>
      <c r="D40" s="58" t="s">
        <v>41</v>
      </c>
      <c r="E40" s="105">
        <v>6</v>
      </c>
      <c r="F40" s="48" t="s">
        <v>33</v>
      </c>
      <c r="G40" s="48">
        <v>0</v>
      </c>
      <c r="H40" s="49" t="s">
        <v>32</v>
      </c>
      <c r="I40" s="33" t="s">
        <v>44</v>
      </c>
      <c r="J40" s="141"/>
      <c r="K40" s="141"/>
      <c r="L40" s="142"/>
      <c r="O40" s="42"/>
    </row>
    <row r="41" spans="1:15" ht="13.5" customHeight="1">
      <c r="A41" s="148" t="s">
        <v>64</v>
      </c>
      <c r="B41" s="128" t="s">
        <v>22</v>
      </c>
      <c r="C41" s="18" t="s">
        <v>38</v>
      </c>
      <c r="D41" s="25" t="s">
        <v>32</v>
      </c>
      <c r="E41" s="26">
        <v>4</v>
      </c>
      <c r="F41" s="26" t="s">
        <v>33</v>
      </c>
      <c r="G41" s="26">
        <v>1</v>
      </c>
      <c r="H41" s="27" t="s">
        <v>39</v>
      </c>
      <c r="I41" s="45" t="s">
        <v>51</v>
      </c>
      <c r="J41" s="130"/>
      <c r="K41" s="130"/>
      <c r="L41" s="131"/>
      <c r="M41" s="1"/>
      <c r="O41" s="42"/>
    </row>
    <row r="42" spans="1:15" ht="13.5" customHeight="1" thickBot="1">
      <c r="A42" s="137"/>
      <c r="B42" s="129"/>
      <c r="C42" s="61" t="s">
        <v>43</v>
      </c>
      <c r="D42" s="30" t="s">
        <v>41</v>
      </c>
      <c r="E42" s="31">
        <v>4</v>
      </c>
      <c r="F42" s="31" t="s">
        <v>33</v>
      </c>
      <c r="G42" s="31">
        <v>0</v>
      </c>
      <c r="H42" s="32" t="s">
        <v>51</v>
      </c>
      <c r="I42" s="33" t="s">
        <v>32</v>
      </c>
      <c r="J42" s="132"/>
      <c r="K42" s="132"/>
      <c r="L42" s="133"/>
      <c r="M42" s="1"/>
      <c r="O42" s="42"/>
    </row>
    <row r="43" spans="1:15" ht="13.5" customHeight="1">
      <c r="A43" s="137"/>
      <c r="B43" s="128" t="s">
        <v>12</v>
      </c>
      <c r="C43" s="18" t="s">
        <v>38</v>
      </c>
      <c r="D43" s="25" t="s">
        <v>34</v>
      </c>
      <c r="E43" s="26">
        <v>1</v>
      </c>
      <c r="F43" s="26" t="s">
        <v>33</v>
      </c>
      <c r="G43" s="26">
        <v>1</v>
      </c>
      <c r="H43" s="27" t="s">
        <v>40</v>
      </c>
      <c r="I43" s="45" t="s">
        <v>50</v>
      </c>
      <c r="J43" s="130"/>
      <c r="K43" s="130"/>
      <c r="L43" s="131"/>
      <c r="M43" s="1"/>
      <c r="O43" s="42"/>
    </row>
    <row r="44" spans="1:15" ht="13.5" customHeight="1" thickBot="1">
      <c r="A44" s="127"/>
      <c r="B44" s="129"/>
      <c r="C44" s="61" t="s">
        <v>43</v>
      </c>
      <c r="D44" s="30" t="s">
        <v>44</v>
      </c>
      <c r="E44" s="31">
        <v>0</v>
      </c>
      <c r="F44" s="31" t="s">
        <v>33</v>
      </c>
      <c r="G44" s="31">
        <v>1</v>
      </c>
      <c r="H44" s="32" t="s">
        <v>50</v>
      </c>
      <c r="I44" s="33" t="s">
        <v>34</v>
      </c>
      <c r="J44" s="132"/>
      <c r="K44" s="132"/>
      <c r="L44" s="133"/>
      <c r="M44" s="1"/>
      <c r="N44" s="1"/>
      <c r="O44" s="42"/>
    </row>
    <row r="45" spans="1:15" ht="13.5" customHeight="1">
      <c r="A45" s="154" t="s">
        <v>102</v>
      </c>
      <c r="B45" s="128" t="s">
        <v>22</v>
      </c>
      <c r="C45" s="24" t="s">
        <v>38</v>
      </c>
      <c r="D45" s="107" t="s">
        <v>103</v>
      </c>
      <c r="E45" s="108">
        <v>1</v>
      </c>
      <c r="F45" s="108" t="s">
        <v>33</v>
      </c>
      <c r="G45" s="108">
        <v>3</v>
      </c>
      <c r="H45" s="109" t="s">
        <v>104</v>
      </c>
      <c r="I45" s="110" t="s">
        <v>105</v>
      </c>
      <c r="J45" s="156" t="s">
        <v>106</v>
      </c>
      <c r="K45" s="157"/>
      <c r="L45" s="158"/>
      <c r="M45" s="1"/>
      <c r="O45" s="42"/>
    </row>
    <row r="46" spans="1:15" ht="13.5" customHeight="1" thickBot="1">
      <c r="A46" s="155"/>
      <c r="B46" s="129"/>
      <c r="C46" s="29" t="s">
        <v>43</v>
      </c>
      <c r="D46" s="30" t="s">
        <v>51</v>
      </c>
      <c r="E46" s="31">
        <v>1</v>
      </c>
      <c r="F46" s="31" t="s">
        <v>33</v>
      </c>
      <c r="G46" s="31">
        <v>1</v>
      </c>
      <c r="H46" s="32" t="s">
        <v>34</v>
      </c>
      <c r="I46" s="33" t="s">
        <v>104</v>
      </c>
      <c r="J46" s="159"/>
      <c r="K46" s="160"/>
      <c r="L46" s="161"/>
      <c r="M46" s="1"/>
      <c r="O46" s="42"/>
    </row>
    <row r="47" spans="1:15" ht="13.5" customHeight="1">
      <c r="A47" s="1"/>
      <c r="E47" s="76"/>
      <c r="F47" s="76"/>
      <c r="G47" s="76"/>
      <c r="J47" s="74"/>
      <c r="K47" s="74"/>
      <c r="L47" s="74"/>
      <c r="M47" s="1"/>
      <c r="N47" s="1"/>
      <c r="O47" s="42"/>
    </row>
    <row r="48" spans="1:15" ht="13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"/>
      <c r="N48" s="1"/>
      <c r="O48" s="42"/>
    </row>
    <row r="49" spans="1:15" ht="13.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"/>
      <c r="N49" s="1"/>
      <c r="O49" s="42"/>
    </row>
    <row r="50" spans="1:15" ht="13.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"/>
      <c r="N50" s="1"/>
      <c r="O50" s="75"/>
    </row>
    <row r="51" spans="1:15" ht="13.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"/>
      <c r="N51" s="1"/>
      <c r="O51" s="11"/>
    </row>
    <row r="52" spans="13:14" ht="13.5" customHeight="1">
      <c r="M52" s="1"/>
      <c r="N52" s="1"/>
    </row>
    <row r="53" spans="13:18" ht="13.5" customHeight="1">
      <c r="M53" s="153"/>
      <c r="N53" s="153"/>
      <c r="O53" s="153"/>
      <c r="P53" s="153"/>
      <c r="Q53" s="153"/>
      <c r="R53" s="153"/>
    </row>
    <row r="54" spans="13:18" ht="13.5" customHeight="1">
      <c r="M54" s="153"/>
      <c r="N54" s="153"/>
      <c r="O54" s="153"/>
      <c r="P54" s="153"/>
      <c r="Q54" s="153"/>
      <c r="R54" s="153"/>
    </row>
    <row r="55" spans="13:17" ht="13.5" customHeight="1">
      <c r="M55" s="1"/>
      <c r="N55" s="1"/>
      <c r="O55" s="11"/>
      <c r="P55" s="11"/>
      <c r="Q55" s="1"/>
    </row>
    <row r="56" ht="13.5" customHeight="1"/>
    <row r="57" ht="13.5" customHeight="1"/>
    <row r="58" ht="13.5" customHeight="1"/>
    <row r="59" ht="13.5" customHeight="1"/>
    <row r="60" ht="13.5" customHeight="1">
      <c r="M60" s="1"/>
    </row>
    <row r="61" spans="13:18" ht="13.5" customHeight="1">
      <c r="M61" s="1"/>
      <c r="N61" s="1"/>
      <c r="O61" s="11"/>
      <c r="P61" s="11"/>
      <c r="Q61" s="1"/>
      <c r="R61" s="1"/>
    </row>
    <row r="62" spans="13:18" ht="13.5" customHeight="1">
      <c r="M62" s="1"/>
      <c r="N62" s="1"/>
      <c r="O62" s="11"/>
      <c r="P62" s="11"/>
      <c r="Q62" s="1"/>
      <c r="R62" s="1"/>
    </row>
    <row r="63" spans="13:18" ht="13.5" customHeight="1">
      <c r="M63" s="1"/>
      <c r="N63" s="1"/>
      <c r="O63" s="11"/>
      <c r="P63" s="11"/>
      <c r="Q63" s="1"/>
      <c r="R63" s="1"/>
    </row>
    <row r="64" ht="13.5" customHeight="1"/>
    <row r="65" ht="13.5" customHeight="1"/>
    <row r="66" ht="29.25" customHeight="1"/>
  </sheetData>
  <sheetProtection/>
  <mergeCells count="34">
    <mergeCell ref="A48:L49"/>
    <mergeCell ref="A50:L51"/>
    <mergeCell ref="M53:R54"/>
    <mergeCell ref="A45:A46"/>
    <mergeCell ref="B45:B46"/>
    <mergeCell ref="J45:L46"/>
    <mergeCell ref="B41:B42"/>
    <mergeCell ref="J41:L42"/>
    <mergeCell ref="B43:B44"/>
    <mergeCell ref="A34:A37"/>
    <mergeCell ref="B34:B37"/>
    <mergeCell ref="J34:L37"/>
    <mergeCell ref="A38:A40"/>
    <mergeCell ref="B38:B40"/>
    <mergeCell ref="J38:L40"/>
    <mergeCell ref="J43:L44"/>
    <mergeCell ref="A24:A26"/>
    <mergeCell ref="A27:A29"/>
    <mergeCell ref="B27:B29"/>
    <mergeCell ref="J27:L29"/>
    <mergeCell ref="A30:A33"/>
    <mergeCell ref="B30:B33"/>
    <mergeCell ref="J30:L33"/>
    <mergeCell ref="B24:B26"/>
    <mergeCell ref="A41:A44"/>
    <mergeCell ref="A2:R2"/>
    <mergeCell ref="D18:H18"/>
    <mergeCell ref="J18:L18"/>
    <mergeCell ref="M18:O18"/>
    <mergeCell ref="J19:L26"/>
    <mergeCell ref="A20:A21"/>
    <mergeCell ref="B20:B21"/>
    <mergeCell ref="A22:A23"/>
    <mergeCell ref="B22:B23"/>
  </mergeCells>
  <printOptions/>
  <pageMargins left="0.33" right="0.21" top="0.6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NEC-USER</dc:creator>
  <cp:keywords/>
  <dc:description/>
  <cp:lastModifiedBy>NEC-USER</cp:lastModifiedBy>
  <dcterms:created xsi:type="dcterms:W3CDTF">2010-12-14T03:19:08Z</dcterms:created>
  <dcterms:modified xsi:type="dcterms:W3CDTF">2011-02-01T00:20:07Z</dcterms:modified>
  <cp:category/>
  <cp:version/>
  <cp:contentType/>
  <cp:contentStatus/>
</cp:coreProperties>
</file>